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\Desktop\"/>
    </mc:Choice>
  </mc:AlternateContent>
  <bookViews>
    <workbookView xWindow="0" yWindow="0" windowWidth="24000" windowHeight="97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<sst xmlns="http://schemas.openxmlformats.org/spreadsheetml/2006/main" count="40" uniqueCount="40">
  <si>
    <t>GAL MEDIA VALLE DEL TEVERE: BANDO "Sostegno a investimenti nella creazione e sviluppo di attività extragricole nei</t>
  </si>
  <si>
    <t>NR.</t>
  </si>
  <si>
    <t>BENEFICIARIO</t>
  </si>
  <si>
    <t>PUNTEGGIO</t>
  </si>
  <si>
    <t>CONTRIBUTO AMMESSO</t>
  </si>
  <si>
    <t>COR</t>
  </si>
  <si>
    <t>CUP</t>
  </si>
  <si>
    <t>Ventidue srl</t>
  </si>
  <si>
    <t>B44G19000010007</t>
  </si>
  <si>
    <t>L'Ardente snc</t>
  </si>
  <si>
    <t>B58H19004540007</t>
  </si>
  <si>
    <t>Primogenita sas</t>
  </si>
  <si>
    <t>B68C19000000007</t>
  </si>
  <si>
    <t>Si.Fra srl</t>
  </si>
  <si>
    <t>B74G19000110007</t>
  </si>
  <si>
    <t>8 Minuti Luce srls</t>
  </si>
  <si>
    <t>B78C19000060007</t>
  </si>
  <si>
    <t>Universo srl</t>
  </si>
  <si>
    <t>B74G19000090007</t>
  </si>
  <si>
    <t>Taverna dei Consoli</t>
  </si>
  <si>
    <t>B74G19000070007</t>
  </si>
  <si>
    <t>Mescoglia snc</t>
  </si>
  <si>
    <t>B38B19000510007</t>
  </si>
  <si>
    <t>Chiattelli srl</t>
  </si>
  <si>
    <t>B64H19000040007</t>
  </si>
  <si>
    <t>Pizzeria Millematti</t>
  </si>
  <si>
    <t>B74G19000080007</t>
  </si>
  <si>
    <t>Poggio degli Olivi</t>
  </si>
  <si>
    <t>B94G19000050007</t>
  </si>
  <si>
    <t>Good Umbria</t>
  </si>
  <si>
    <t>B74G19000100006</t>
  </si>
  <si>
    <t>Miataland</t>
  </si>
  <si>
    <t>B24G19000050007</t>
  </si>
  <si>
    <t>Hotel Altieri</t>
  </si>
  <si>
    <t>B62E19000070007</t>
  </si>
  <si>
    <t>Storti Giulia</t>
  </si>
  <si>
    <t>B44F19009120007</t>
  </si>
  <si>
    <t>Alberghi Todi</t>
  </si>
  <si>
    <t>B41G19001070007</t>
  </si>
  <si>
    <t>settori commercio - artigianato - turistico - servizi - innovazione tecnologica. NULLAOSTA CONCESSI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</si>
</sst>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/>
    <xf numFmtId="4" fontId="2" fillId="2" borderId="0" xfId="0" applyNumberFormat="1" applyFont="1" applyFill="1" applyBorder="1" applyAlignment="1"/>
    <xf numFmtId="4" fontId="3" fillId="2" borderId="0" xfId="0" applyNumberFormat="1" applyFont="1" applyFill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2014-2020/BANDI/MicroimpreseAz.5/Costiproget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o"/>
      <sheetName val="graduatoria"/>
      <sheetName val="graduatoriadefi"/>
    </sheetNames>
    <sheetDataSet>
      <sheetData sheetId="0">
        <row r="10">
          <cell r="F10">
            <v>67792.724999999991</v>
          </cell>
        </row>
        <row r="19">
          <cell r="F19">
            <v>51409.631999999991</v>
          </cell>
        </row>
        <row r="41">
          <cell r="F41">
            <v>63139.195</v>
          </cell>
        </row>
        <row r="48">
          <cell r="F48">
            <v>16839.227999999999</v>
          </cell>
        </row>
        <row r="57">
          <cell r="F57">
            <v>64091.922999999995</v>
          </cell>
        </row>
        <row r="66">
          <cell r="F66">
            <v>70000</v>
          </cell>
        </row>
        <row r="75">
          <cell r="F75">
            <v>70000</v>
          </cell>
        </row>
        <row r="82">
          <cell r="F82">
            <v>70000</v>
          </cell>
        </row>
        <row r="89">
          <cell r="F89">
            <v>30570</v>
          </cell>
        </row>
        <row r="98">
          <cell r="F98">
            <v>62738.697</v>
          </cell>
        </row>
        <row r="107">
          <cell r="F107">
            <v>60000</v>
          </cell>
        </row>
        <row r="125">
          <cell r="F125">
            <v>70000</v>
          </cell>
        </row>
        <row r="143">
          <cell r="F143">
            <v>19428.471999999998</v>
          </cell>
        </row>
        <row r="170">
          <cell r="F170">
            <v>39798.219999999994</v>
          </cell>
        </row>
        <row r="179">
          <cell r="F179">
            <v>69456.205000000002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6" sqref="H6"/>
    </sheetView>
  </sheetViews>
  <sheetFormatPr defaultRowHeight="15" x14ac:dyDescent="0.25"/>
  <cols>
    <col min="1" max="1" width="7.140625" customWidth="1"/>
    <col min="2" max="2" width="30.42578125" customWidth="1"/>
    <col min="3" max="3" width="15.28515625" customWidth="1"/>
    <col min="4" max="4" width="19.5703125" customWidth="1"/>
    <col min="5" max="5" width="23.42578125" customWidth="1"/>
    <col min="6" max="6" width="23.85546875" customWidth="1"/>
  </cols>
  <sheetData>
    <row r="1" spans="1:6" ht="16.5" x14ac:dyDescent="0.3">
      <c r="A1" s="1" t="s">
        <v>0</v>
      </c>
      <c r="B1" s="2"/>
      <c r="C1" s="2"/>
      <c r="D1" s="3"/>
      <c r="E1" s="3"/>
    </row>
    <row r="2" spans="1:6" ht="16.5" x14ac:dyDescent="0.3">
      <c r="A2" s="1" t="s">
        <v>39</v>
      </c>
      <c r="B2" s="4"/>
      <c r="C2" s="2"/>
      <c r="D2" s="2"/>
      <c r="E2" s="5"/>
    </row>
    <row r="3" spans="1:6" ht="32.25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spans="1:6" ht="16.5" x14ac:dyDescent="0.3">
      <c r="A4" s="9">
        <v>1</v>
      </c>
      <c r="B4" s="9" t="s">
        <v>7</v>
      </c>
      <c r="C4" s="6">
        <v>70</v>
      </c>
      <c r="D4" s="10">
        <f>+[1]Economico!F82</f>
        <v>70000</v>
      </c>
      <c r="E4" s="11">
        <v>1195556</v>
      </c>
      <c r="F4" s="12" t="s">
        <v>8</v>
      </c>
    </row>
    <row r="5" spans="1:6" ht="16.5" x14ac:dyDescent="0.3">
      <c r="A5" s="9">
        <v>2</v>
      </c>
      <c r="B5" s="9" t="s">
        <v>9</v>
      </c>
      <c r="C5" s="6">
        <v>65</v>
      </c>
      <c r="D5" s="10">
        <f>+[1]Economico!F125</f>
        <v>70000</v>
      </c>
      <c r="E5" s="11">
        <v>1195298</v>
      </c>
      <c r="F5" s="12" t="s">
        <v>10</v>
      </c>
    </row>
    <row r="6" spans="1:6" ht="16.5" x14ac:dyDescent="0.3">
      <c r="A6" s="9">
        <v>3</v>
      </c>
      <c r="B6" s="9" t="s">
        <v>11</v>
      </c>
      <c r="C6" s="6">
        <v>48</v>
      </c>
      <c r="D6" s="10">
        <f>+[1]Economico!F75</f>
        <v>70000</v>
      </c>
      <c r="E6" s="11">
        <v>1182558</v>
      </c>
      <c r="F6" s="12" t="s">
        <v>12</v>
      </c>
    </row>
    <row r="7" spans="1:6" ht="16.5" x14ac:dyDescent="0.3">
      <c r="A7" s="9">
        <v>4</v>
      </c>
      <c r="B7" s="9" t="s">
        <v>13</v>
      </c>
      <c r="C7" s="6">
        <v>47</v>
      </c>
      <c r="D7" s="10">
        <f>+[1]Economico!F170</f>
        <v>39798.219999999994</v>
      </c>
      <c r="E7" s="11">
        <v>1194908</v>
      </c>
      <c r="F7" s="12" t="s">
        <v>14</v>
      </c>
    </row>
    <row r="8" spans="1:6" ht="16.5" x14ac:dyDescent="0.3">
      <c r="A8" s="9">
        <v>5</v>
      </c>
      <c r="B8" s="9" t="s">
        <v>15</v>
      </c>
      <c r="C8" s="6">
        <v>45</v>
      </c>
      <c r="D8" s="10">
        <f>+[1]Economico!F98</f>
        <v>62738.697</v>
      </c>
      <c r="E8" s="11">
        <v>1183200</v>
      </c>
      <c r="F8" s="12" t="s">
        <v>16</v>
      </c>
    </row>
    <row r="9" spans="1:6" ht="16.5" x14ac:dyDescent="0.3">
      <c r="A9" s="9">
        <v>6</v>
      </c>
      <c r="B9" s="9" t="s">
        <v>17</v>
      </c>
      <c r="C9" s="6">
        <v>42.5</v>
      </c>
      <c r="D9" s="10">
        <f>+[1]Economico!F179</f>
        <v>69456.205000000002</v>
      </c>
      <c r="E9" s="11">
        <v>1193274</v>
      </c>
      <c r="F9" s="12" t="s">
        <v>18</v>
      </c>
    </row>
    <row r="10" spans="1:6" ht="16.5" x14ac:dyDescent="0.3">
      <c r="A10" s="9">
        <v>7</v>
      </c>
      <c r="B10" s="9" t="s">
        <v>19</v>
      </c>
      <c r="C10" s="6">
        <v>41</v>
      </c>
      <c r="D10" s="10">
        <f>+[1]Economico!F143</f>
        <v>19428.471999999998</v>
      </c>
      <c r="E10" s="11">
        <v>1191381</v>
      </c>
      <c r="F10" s="12" t="s">
        <v>20</v>
      </c>
    </row>
    <row r="11" spans="1:6" ht="16.5" x14ac:dyDescent="0.3">
      <c r="A11" s="9">
        <v>8</v>
      </c>
      <c r="B11" s="9" t="s">
        <v>21</v>
      </c>
      <c r="C11" s="6">
        <v>41</v>
      </c>
      <c r="D11" s="10">
        <f>+[1]Economico!F66</f>
        <v>70000</v>
      </c>
      <c r="E11" s="11">
        <v>1190432</v>
      </c>
      <c r="F11" s="12" t="s">
        <v>22</v>
      </c>
    </row>
    <row r="12" spans="1:6" ht="16.5" x14ac:dyDescent="0.3">
      <c r="A12" s="9">
        <v>9</v>
      </c>
      <c r="B12" s="9" t="s">
        <v>23</v>
      </c>
      <c r="C12" s="6">
        <v>37</v>
      </c>
      <c r="D12" s="10">
        <f>+[1]Economico!F19</f>
        <v>51409.631999999991</v>
      </c>
      <c r="E12" s="11">
        <v>1188642</v>
      </c>
      <c r="F12" s="12" t="s">
        <v>24</v>
      </c>
    </row>
    <row r="13" spans="1:6" ht="16.5" x14ac:dyDescent="0.3">
      <c r="A13" s="9">
        <v>10</v>
      </c>
      <c r="B13" s="9" t="s">
        <v>25</v>
      </c>
      <c r="C13" s="6">
        <v>36</v>
      </c>
      <c r="D13" s="10">
        <f>+[1]Economico!F107</f>
        <v>60000</v>
      </c>
      <c r="E13" s="11">
        <v>1192439</v>
      </c>
      <c r="F13" s="12" t="s">
        <v>26</v>
      </c>
    </row>
    <row r="14" spans="1:6" ht="16.5" x14ac:dyDescent="0.3">
      <c r="A14" s="9">
        <v>11</v>
      </c>
      <c r="B14" s="13" t="s">
        <v>27</v>
      </c>
      <c r="C14" s="6">
        <v>35.5</v>
      </c>
      <c r="D14" s="10">
        <f>+[1]Economico!F41</f>
        <v>63139.195</v>
      </c>
      <c r="E14" s="11">
        <v>1183787</v>
      </c>
      <c r="F14" s="12" t="s">
        <v>28</v>
      </c>
    </row>
    <row r="15" spans="1:6" ht="16.5" x14ac:dyDescent="0.3">
      <c r="A15" s="9">
        <v>12</v>
      </c>
      <c r="B15" s="9" t="s">
        <v>29</v>
      </c>
      <c r="C15" s="6">
        <v>33</v>
      </c>
      <c r="D15" s="10">
        <f>+[1]Economico!F48</f>
        <v>16839.227999999999</v>
      </c>
      <c r="E15" s="11">
        <v>1193509</v>
      </c>
      <c r="F15" s="12" t="s">
        <v>30</v>
      </c>
    </row>
    <row r="16" spans="1:6" ht="16.5" x14ac:dyDescent="0.3">
      <c r="A16" s="9">
        <v>13</v>
      </c>
      <c r="B16" s="9" t="s">
        <v>31</v>
      </c>
      <c r="C16" s="6">
        <v>30</v>
      </c>
      <c r="D16" s="10">
        <f>+[1]Economico!F57</f>
        <v>64091.922999999995</v>
      </c>
      <c r="E16" s="11">
        <v>1190847</v>
      </c>
      <c r="F16" s="12" t="s">
        <v>32</v>
      </c>
    </row>
    <row r="17" spans="1:6" ht="16.5" x14ac:dyDescent="0.3">
      <c r="A17" s="9">
        <v>14</v>
      </c>
      <c r="B17" s="9" t="s">
        <v>33</v>
      </c>
      <c r="C17" s="6">
        <v>28</v>
      </c>
      <c r="D17" s="10">
        <f>+[1]Economico!F89</f>
        <v>30570</v>
      </c>
      <c r="E17" s="11">
        <v>1193522</v>
      </c>
      <c r="F17" s="12" t="s">
        <v>34</v>
      </c>
    </row>
    <row r="18" spans="1:6" ht="16.5" x14ac:dyDescent="0.3">
      <c r="A18" s="9">
        <v>15</v>
      </c>
      <c r="B18" s="9" t="s">
        <v>35</v>
      </c>
      <c r="C18" s="6">
        <v>27.5</v>
      </c>
      <c r="D18" s="10">
        <f>+[1]Economico!F10</f>
        <v>67792.724999999991</v>
      </c>
      <c r="E18" s="11">
        <v>1189676</v>
      </c>
      <c r="F18" s="12" t="s">
        <v>36</v>
      </c>
    </row>
    <row r="19" spans="1:6" ht="16.5" x14ac:dyDescent="0.3">
      <c r="A19" s="9">
        <v>17</v>
      </c>
      <c r="B19" s="9" t="s">
        <v>37</v>
      </c>
      <c r="C19" s="6">
        <v>27</v>
      </c>
      <c r="D19" s="10">
        <v>70000</v>
      </c>
      <c r="E19" s="15">
        <v>1460023</v>
      </c>
      <c r="F19" s="1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2020-03-10T11:13:48Z</dcterms:created>
  <dcterms:modified xsi:type="dcterms:W3CDTF">2020-03-10T11:15:40Z</dcterms:modified>
</cp:coreProperties>
</file>